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1MAC_87.642\"/>
    </mc:Choice>
  </mc:AlternateContent>
  <xr:revisionPtr revIDLastSave="0" documentId="8_{77FF2CE6-738E-42A7-99EB-998197548EBA}" xr6:coauthVersionLast="47" xr6:coauthVersionMax="47" xr10:uidLastSave="{00000000-0000-0000-0000-000000000000}"/>
  <bookViews>
    <workbookView xWindow="-120" yWindow="-120" windowWidth="20730" windowHeight="11040" xr2:uid="{39B3F084-D611-4069-9993-296C61FB6B23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<sst xmlns="http://schemas.openxmlformats.org/spreadsheetml/2006/main" count="26" uniqueCount="24">
  <si>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</si>
  <si>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N° 36110001</t>
  </si>
  <si>
    <t>SECRETARIA DE ESTADO DA SAÚDE DE SÃO PAULO</t>
  </si>
  <si>
    <t>RESOLUÇÃO SS Nº 177, DE 29 DE SETEMBRO DE 2025</t>
  </si>
  <si>
    <t>INCREMENTO MAC - DEPUTADA LUIZA ERUNDINA - ICR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</si>
  <si>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</si>
  <si>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</si>
  <si>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</si>
  <si>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</si>
  <si>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</si>
  <si>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</si>
  <si>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</si>
  <si>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</si>
  <si>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</si>
  <si>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</si>
  <si>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</si>
  <si>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</si>
  <si>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</si>
  <si>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</si>
  <si>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</si>
  <si>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</si>
  <si>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CONSTRUÇÃO CIVIL (INSS REINF)           </t>
  </si>
  <si>
    <t xml:space="preserve">PLENA TECNOLOGIA EM SERVICOS LTDA - EPP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</si>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</sst>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center" vertical="center"/>
    </xf>
    <xf numFmtId="0" fontId="28" fillId="5" borderId="9" xfId="6" applyFont="1" applyFill="1" applyBorder="1" applyAlignment="1">
      <alignment horizontal="center" vertical="center"/>
    </xf>
    <xf numFmtId="0" fontId="28" fillId="5" borderId="10" xfId="6" applyFont="1" applyFill="1" applyBorder="1" applyAlignment="1">
      <alignment horizontal="center" vertical="center"/>
    </xf>
  </cellXfs>
  <cellStyles count="8">
    <cellStyle name="Normal" xfId="0" builtinId="0"/>
    <cellStyle name="Normal 2 2" xfId="3" xr:uid="{DB16EDE6-58F6-4814-AE3D-05C2E3DCC001}"/>
    <cellStyle name="Normal 2 2 2 2 12 2" xfId="5" xr:uid="{06ECDE05-E780-4361-8ED9-3B4525F00730}"/>
    <cellStyle name="Normal 3" xfId="2" xr:uid="{BDB9D886-5518-4C57-9B6E-E012C2B99928}"/>
    <cellStyle name="Normal 3 2 2" xfId="1" xr:uid="{1687005B-FAA3-4D38-B864-8032BB856D45}"/>
    <cellStyle name="Normal 3 2 2 2" xfId="6" xr:uid="{89EE52A7-07EF-4D44-A3B6-B9D86630A0A0}"/>
    <cellStyle name="Normal 4" xfId="4" xr:uid="{CFE89261-9D0E-4FE6-939C-3FFD7CC6655F}"/>
    <cellStyle name="Vírgula 2 2" xfId="7" xr:uid="{59545A85-9CF7-4100-A33F-1D92EADE0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571501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689DFD-EFBF-414B-BF89-5767B1146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8725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85ED61-AD65-4EE7-B7CB-635794C72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95250</xdr:rowOff>
    </xdr:from>
    <xdr:to>
      <xdr:col>9</xdr:col>
      <xdr:colOff>219075</xdr:colOff>
      <xdr:row>29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2C41CD8-FE1F-45AB-B245-3861C5D2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5705475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E0A26A-8F95-4311-9673-4970C3BF9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B8D880-850B-4BAD-A0C1-7E792638E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5347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BE14-D71B-4699-B536-0B0A847CA9A5}">
  <dimension ref="A1:N8"/>
  <sheetViews>
    <sheetView showGridLines="0" tabSelected="1" zoomScale="70" zoomScaleNormal="70" workbookViewId="0">
      <selection activeCell="P5" sqref="P5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51.7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86.2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s="2" customFormat="1" ht="30.75" x14ac:dyDescent="0.2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s="2" customFormat="1" ht="30.75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s="2" customFormat="1" ht="35.25" customHeight="1" x14ac:dyDescent="0.25">
      <c r="A6" s="56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90.5" customHeight="1" x14ac:dyDescent="0.25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9.75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0B55-F695-4D22-ADBC-ED602E000BA5}">
  <dimension ref="A1"/>
  <sheetViews>
    <sheetView showGridLines="0" workbookViewId="0">
      <selection activeCell="P5" sqref="P5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5922-9F0A-42E1-8B79-4564B0286A6D}">
  <dimension ref="A1:E20"/>
  <sheetViews>
    <sheetView showGridLines="0" zoomScale="85" zoomScaleNormal="85" workbookViewId="0">
      <selection activeCell="P5" sqref="P5"/>
    </sheetView>
  </sheetViews>
  <sheetFormatPr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5" width="10.42578125" style="5" bestFit="1" customWidth="1"/>
    <col min="6" max="16384" width="9.140625" style="5"/>
  </cols>
  <sheetData>
    <row r="1" spans="1:5" ht="52.15" customHeight="1" x14ac:dyDescent="0.25">
      <c r="A1" s="4"/>
      <c r="B1" s="4"/>
    </row>
    <row r="2" spans="1:5" ht="27" customHeight="1" x14ac:dyDescent="0.25">
      <c r="A2" s="6"/>
      <c r="B2" s="6"/>
    </row>
    <row r="3" spans="1:5" ht="37.9" customHeight="1" x14ac:dyDescent="0.25">
      <c r="A3" s="59" t="s">
        <v>6</v>
      </c>
      <c r="B3" s="59"/>
    </row>
    <row r="4" spans="1:5" ht="25.15" customHeight="1" x14ac:dyDescent="0.25">
      <c r="A4" s="7"/>
      <c r="B4" s="7"/>
    </row>
    <row r="5" spans="1:5" ht="14.45" customHeight="1" x14ac:dyDescent="0.25">
      <c r="A5" s="7"/>
      <c r="B5" s="7"/>
    </row>
    <row r="6" spans="1:5" ht="14.45" customHeight="1" thickBot="1" x14ac:dyDescent="0.3">
      <c r="A6" s="8" t="s">
        <v>7</v>
      </c>
      <c r="B6" s="9">
        <v>1071650.8900000001</v>
      </c>
    </row>
    <row r="7" spans="1:5" ht="27.6" customHeight="1" x14ac:dyDescent="0.25">
      <c r="A7" s="10" t="s">
        <v>8</v>
      </c>
      <c r="B7" s="11">
        <v>11488.78</v>
      </c>
    </row>
    <row r="8" spans="1:5" x14ac:dyDescent="0.25">
      <c r="A8" s="12"/>
      <c r="B8" s="13"/>
    </row>
    <row r="9" spans="1:5" x14ac:dyDescent="0.25">
      <c r="A9" s="14" t="s">
        <v>9</v>
      </c>
      <c r="B9" s="15">
        <f>SUM(B7:B7)</f>
        <v>11488.78</v>
      </c>
    </row>
    <row r="10" spans="1:5" x14ac:dyDescent="0.25">
      <c r="A10" s="12"/>
      <c r="B10" s="13"/>
    </row>
    <row r="11" spans="1:5" ht="27.6" customHeight="1" x14ac:dyDescent="0.25">
      <c r="A11" s="16" t="s">
        <v>10</v>
      </c>
      <c r="B11" s="17"/>
    </row>
    <row r="12" spans="1:5" ht="27.6" customHeight="1" x14ac:dyDescent="0.25">
      <c r="A12" s="10" t="s">
        <v>11</v>
      </c>
      <c r="B12" s="11">
        <f>'COMPOSIÇÃO DAS DESPESAS'!F7</f>
        <v>-42711.6</v>
      </c>
      <c r="C12" s="18"/>
      <c r="D12" s="18"/>
    </row>
    <row r="13" spans="1:5" x14ac:dyDescent="0.25">
      <c r="A13" s="12"/>
      <c r="B13" s="13"/>
    </row>
    <row r="14" spans="1:5" ht="27.6" customHeight="1" x14ac:dyDescent="0.25">
      <c r="A14" s="19" t="s">
        <v>9</v>
      </c>
      <c r="B14" s="20">
        <f>SUM(B12:B13)</f>
        <v>-42711.6</v>
      </c>
      <c r="C14" s="18"/>
    </row>
    <row r="15" spans="1:5" x14ac:dyDescent="0.25">
      <c r="B15" s="22"/>
    </row>
    <row r="16" spans="1:5" ht="27.6" customHeight="1" thickBot="1" x14ac:dyDescent="0.3">
      <c r="A16" s="23" t="s">
        <v>12</v>
      </c>
      <c r="B16" s="24">
        <f>B6+B9+B14</f>
        <v>1040428.0700000002</v>
      </c>
      <c r="E16" s="25"/>
    </row>
    <row r="20" spans="1:2" x14ac:dyDescent="0.25">
      <c r="A20" s="26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DFCF-E23D-4613-8627-EFC7CF2DCA68}">
  <dimension ref="A1:K7"/>
  <sheetViews>
    <sheetView showGridLines="0" zoomScaleNormal="100" workbookViewId="0">
      <selection activeCell="P5" sqref="P5"/>
    </sheetView>
  </sheetViews>
  <sheetFormatPr defaultRowHeight="15" x14ac:dyDescent="0.25"/>
  <cols>
    <col min="1" max="1" width="6.140625" style="49" customWidth="1"/>
    <col min="2" max="2" width="13.42578125" style="49" customWidth="1"/>
    <col min="3" max="3" width="45.28515625" style="50" bestFit="1" customWidth="1"/>
    <col min="4" max="4" width="25" style="50" customWidth="1"/>
    <col min="5" max="5" width="50" style="50" customWidth="1"/>
    <col min="6" max="6" width="18.28515625" style="51" bestFit="1" customWidth="1"/>
    <col min="7" max="7" width="14.85546875" style="52" customWidth="1"/>
    <col min="8" max="16384" width="9.140625" style="30"/>
  </cols>
  <sheetData>
    <row r="1" spans="1:11" s="28" customFormat="1" ht="53.25" customHeight="1" x14ac:dyDescent="0.25">
      <c r="A1" s="60"/>
      <c r="B1" s="60"/>
      <c r="C1" s="60"/>
      <c r="D1" s="60"/>
      <c r="E1" s="60"/>
      <c r="F1" s="60"/>
      <c r="G1" s="60"/>
      <c r="H1" s="27"/>
    </row>
    <row r="2" spans="1:11" ht="12" customHeight="1" x14ac:dyDescent="0.25">
      <c r="A2" s="61" t="s">
        <v>13</v>
      </c>
      <c r="B2" s="61"/>
      <c r="C2" s="61"/>
      <c r="D2" s="61"/>
      <c r="E2" s="61"/>
      <c r="F2" s="61"/>
      <c r="G2" s="61"/>
      <c r="H2" s="29"/>
      <c r="I2" s="29"/>
      <c r="J2" s="29"/>
      <c r="K2" s="29"/>
    </row>
    <row r="3" spans="1:11" s="31" customFormat="1" ht="20.100000000000001" customHeight="1" x14ac:dyDescent="0.25">
      <c r="A3" s="61"/>
      <c r="B3" s="61"/>
      <c r="C3" s="61"/>
      <c r="D3" s="61"/>
      <c r="E3" s="61"/>
      <c r="F3" s="61"/>
      <c r="G3" s="61"/>
      <c r="H3" s="29"/>
      <c r="I3" s="29"/>
      <c r="J3" s="29"/>
      <c r="K3" s="29"/>
    </row>
    <row r="4" spans="1:11" s="35" customFormat="1" ht="13.5" customHeight="1" x14ac:dyDescent="0.25">
      <c r="A4" s="32"/>
      <c r="B4" s="33"/>
      <c r="C4" s="32"/>
      <c r="D4" s="32"/>
      <c r="E4" s="32"/>
      <c r="F4" s="34"/>
      <c r="G4" s="32"/>
    </row>
    <row r="5" spans="1:11" s="39" customFormat="1" ht="27" customHeight="1" x14ac:dyDescent="0.2">
      <c r="A5" s="36" t="s">
        <v>14</v>
      </c>
      <c r="B5" s="36" t="s">
        <v>15</v>
      </c>
      <c r="C5" s="36" t="s">
        <v>16</v>
      </c>
      <c r="D5" s="36" t="s">
        <v>17</v>
      </c>
      <c r="E5" s="36" t="s">
        <v>18</v>
      </c>
      <c r="F5" s="37" t="s">
        <v>19</v>
      </c>
      <c r="G5" s="38" t="s">
        <v>20</v>
      </c>
    </row>
    <row r="6" spans="1:11" ht="15.75" thickBot="1" x14ac:dyDescent="0.3">
      <c r="A6" s="40">
        <v>1</v>
      </c>
      <c r="B6" s="41">
        <v>1069</v>
      </c>
      <c r="C6" s="42" t="s">
        <v>21</v>
      </c>
      <c r="D6" s="42" t="s">
        <v>11</v>
      </c>
      <c r="E6" s="43" t="s">
        <v>22</v>
      </c>
      <c r="F6" s="44">
        <v>-42711.6</v>
      </c>
      <c r="G6" s="45">
        <v>46199</v>
      </c>
    </row>
    <row r="7" spans="1:11" s="48" customFormat="1" ht="26.45" customHeight="1" thickBot="1" x14ac:dyDescent="0.3">
      <c r="A7" s="62" t="s">
        <v>23</v>
      </c>
      <c r="B7" s="63"/>
      <c r="C7" s="63"/>
      <c r="D7" s="63"/>
      <c r="E7" s="64"/>
      <c r="F7" s="46">
        <f>SUM(F6)</f>
        <v>-42711.6</v>
      </c>
      <c r="G7" s="47"/>
    </row>
  </sheetData>
  <autoFilter ref="A5:G7" xr:uid="{6FE683C6-1231-4663-BDD1-EBC30A84DB1E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D5A2AF-F1AE-4D33-A8CF-077AC16B6290}"/>
</file>

<file path=customXml/itemProps2.xml><?xml version="1.0" encoding="utf-8"?>
<ds:datastoreItem xmlns:ds="http://schemas.openxmlformats.org/officeDocument/2006/customXml" ds:itemID="{FB9B1AC4-F086-4ACC-8779-6C7E3A4EE999}"/>
</file>

<file path=customXml/itemProps3.xml><?xml version="1.0" encoding="utf-8"?>
<ds:datastoreItem xmlns:ds="http://schemas.openxmlformats.org/officeDocument/2006/customXml" ds:itemID="{BA61FE57-3D64-4CAE-8706-7A8E3C4A9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2026-07-14T19:56:04Z</cp:lastPrinted>
  <dcterms:created xsi:type="dcterms:W3CDTF">2026-07-14T19:53:06Z</dcterms:created>
  <dcterms:modified xsi:type="dcterms:W3CDTF">2026-07-14T19:56:08Z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